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yukhina-nv\Desktop\Ф46 Июнь 2025\"/>
    </mc:Choice>
  </mc:AlternateContent>
  <bookViews>
    <workbookView xWindow="0" yWindow="0" windowWidth="20160" windowHeight="8565" firstSheet="20" activeTab="23"/>
  </bookViews>
  <sheets>
    <sheet name="август 2023 (2)" sheetId="6" r:id="rId1"/>
    <sheet name="август 2023" sheetId="5" r:id="rId2"/>
    <sheet name="сентябрь 2023" sheetId="7" r:id="rId3"/>
    <sheet name="октябрь 2023" sheetId="8" r:id="rId4"/>
    <sheet name="ноябрь 2023 " sheetId="9" r:id="rId5"/>
    <sheet name="декабрь 2023 " sheetId="10" r:id="rId6"/>
    <sheet name="январь 2024" sheetId="11" r:id="rId7"/>
    <sheet name="февраль 2024" sheetId="12" r:id="rId8"/>
    <sheet name="март 2024" sheetId="13" r:id="rId9"/>
    <sheet name="апрель 2024" sheetId="14" r:id="rId10"/>
    <sheet name="май 2024" sheetId="15" r:id="rId11"/>
    <sheet name="июнь 2024" sheetId="16" r:id="rId12"/>
    <sheet name="июль 2024" sheetId="17" r:id="rId13"/>
    <sheet name="август 2024" sheetId="18" r:id="rId14"/>
    <sheet name="Сентябрь 2024" sheetId="19" r:id="rId15"/>
    <sheet name="Октябрь 2024" sheetId="20" r:id="rId16"/>
    <sheet name="Ноябрь 2024" sheetId="21" r:id="rId17"/>
    <sheet name="Декабрь 2024" sheetId="22" r:id="rId18"/>
    <sheet name="Январь 2025" sheetId="23" r:id="rId19"/>
    <sheet name="Февраль 2025" sheetId="24" r:id="rId20"/>
    <sheet name="Март 2025" sheetId="25" r:id="rId21"/>
    <sheet name="Апрель 2025" sheetId="26" r:id="rId22"/>
    <sheet name="Май 2025" sheetId="27" r:id="rId23"/>
    <sheet name="Июнь 2025" sheetId="28" r:id="rId24"/>
  </sheets>
  <definedNames>
    <definedName name="_xlnm.Print_Area" localSheetId="1">'август 2023'!$A$1:$C$15</definedName>
    <definedName name="_xlnm.Print_Area" localSheetId="0">'август 2023 (2)'!$A$1:$C$15</definedName>
    <definedName name="_xlnm.Print_Area" localSheetId="13">'август 2024'!$A$1:$C$15</definedName>
    <definedName name="_xlnm.Print_Area" localSheetId="9">'апрель 2024'!$A$1:$C$15</definedName>
    <definedName name="_xlnm.Print_Area" localSheetId="21">'Апрель 2025'!$A$1:$C$15</definedName>
    <definedName name="_xlnm.Print_Area" localSheetId="5">'декабрь 2023 '!$A$1:$C$15</definedName>
    <definedName name="_xlnm.Print_Area" localSheetId="17">'Декабрь 2024'!$A$1:$C$15</definedName>
    <definedName name="_xlnm.Print_Area" localSheetId="12">'июль 2024'!$A$1:$C$15</definedName>
    <definedName name="_xlnm.Print_Area" localSheetId="11">'июнь 2024'!$A$1:$C$15</definedName>
    <definedName name="_xlnm.Print_Area" localSheetId="23">'Июнь 2025'!$A$1:$C$15</definedName>
    <definedName name="_xlnm.Print_Area" localSheetId="10">'май 2024'!$A$1:$C$15</definedName>
    <definedName name="_xlnm.Print_Area" localSheetId="22">'Май 2025'!$A$1:$C$15</definedName>
    <definedName name="_xlnm.Print_Area" localSheetId="8">'март 2024'!$A$1:$C$15</definedName>
    <definedName name="_xlnm.Print_Area" localSheetId="20">'Март 2025'!$A$1:$C$15</definedName>
    <definedName name="_xlnm.Print_Area" localSheetId="4">'ноябрь 2023 '!$A$1:$C$15</definedName>
    <definedName name="_xlnm.Print_Area" localSheetId="16">'Ноябрь 2024'!$A$1:$C$15</definedName>
    <definedName name="_xlnm.Print_Area" localSheetId="3">'октябрь 2023'!$A$1:$C$15</definedName>
    <definedName name="_xlnm.Print_Area" localSheetId="15">'Октябрь 2024'!$A$1:$C$15</definedName>
    <definedName name="_xlnm.Print_Area" localSheetId="2">'сентябрь 2023'!$A$1:$C$15</definedName>
    <definedName name="_xlnm.Print_Area" localSheetId="14">'Сентябрь 2024'!$A$1:$C$15</definedName>
    <definedName name="_xlnm.Print_Area" localSheetId="7">'февраль 2024'!$A$1:$C$15</definedName>
    <definedName name="_xlnm.Print_Area" localSheetId="19">'Февраль 2025'!$A$1:$C$15</definedName>
    <definedName name="_xlnm.Print_Area" localSheetId="6">'январь 2024'!$A$1:$C$15</definedName>
    <definedName name="_xlnm.Print_Area" localSheetId="18">'Январь 2025'!$A$1:$C$15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8" l="1"/>
  <c r="C9" i="27" l="1"/>
  <c r="C9" i="26" l="1"/>
  <c r="C9" i="25" l="1"/>
  <c r="C9" i="24" l="1"/>
  <c r="C9" i="23" l="1"/>
  <c r="C9" i="22" l="1"/>
  <c r="C9" i="21" l="1"/>
  <c r="D11" i="19" l="1"/>
  <c r="C9" i="20" l="1"/>
  <c r="C9" i="19" l="1"/>
  <c r="C9" i="18" l="1"/>
  <c r="C9" i="17" l="1"/>
  <c r="C9" i="16" l="1"/>
  <c r="C9" i="15" l="1"/>
  <c r="C9" i="14" l="1"/>
  <c r="C9" i="13" l="1"/>
  <c r="C9" i="12" l="1"/>
  <c r="C9" i="11" l="1"/>
  <c r="C9" i="10" l="1"/>
  <c r="C9" i="9" l="1"/>
  <c r="C9" i="8" l="1"/>
  <c r="C9" i="7" l="1"/>
  <c r="C9" i="6" l="1"/>
  <c r="C9" i="5" l="1"/>
</calcChain>
</file>

<file path=xl/sharedStrings.xml><?xml version="1.0" encoding="utf-8"?>
<sst xmlns="http://schemas.openxmlformats.org/spreadsheetml/2006/main" count="168" uniqueCount="28">
  <si>
    <t>Тарифная группа</t>
  </si>
  <si>
    <t>тыс.кВт.ч.</t>
  </si>
  <si>
    <t>Полезный отпуск всего</t>
  </si>
  <si>
    <r>
      <t xml:space="preserve">Полезный отпуск собственным потребителям, </t>
    </r>
    <r>
      <rPr>
        <sz val="14"/>
        <color indexed="8"/>
        <rFont val="Times New Roman"/>
        <family val="1"/>
        <charset val="204"/>
      </rPr>
      <t>в т.ч.</t>
    </r>
  </si>
  <si>
    <t>Население и приравненные к нему потребители</t>
  </si>
  <si>
    <t>Приобретение электрической энергии организациями, оказывающими услуги по передаче электрической энергии, в целях компенсации потерь в сетях</t>
  </si>
  <si>
    <t>Объём потребления электроэнергии (мощности) по группам потребителей за август 2023 г.</t>
  </si>
  <si>
    <t>Объём потребления электроэнергии (мощности) по группам потребителей за сентябрь 2023 г.</t>
  </si>
  <si>
    <t>Объём потребления электроэнергии (мощности) по группам потребителей за октябрь 2023 г.</t>
  </si>
  <si>
    <t>Объём потребления электроэнергии (мощности) по группам потребителей за ноябрь 2023 г.</t>
  </si>
  <si>
    <t>Объём потребления электроэнергии (мощности) по группам потребителей за декабрь 2023 г.</t>
  </si>
  <si>
    <t>Объём потребления электроэнергии (мощности) по группам потребителей за январь 2024 г.</t>
  </si>
  <si>
    <t>Объём потребления электроэнергии (мощности) по группам потребителей за февраль 2024 г.</t>
  </si>
  <si>
    <t>Объём потребления электроэнергии (мощности) по группам потребителей за март 2024 г.</t>
  </si>
  <si>
    <t>Объём потребления электроэнергии (мощности) по группам потребителей за апрель 2024 г.</t>
  </si>
  <si>
    <t>Объём потребления электроэнергии (мощности) по группам потребителей за май 2024 г.</t>
  </si>
  <si>
    <t>Объём потребления электроэнергии (мощности) по группам потребителей за июнь 2024 г.</t>
  </si>
  <si>
    <t>Объём потребления электроэнергии (мощности) по группам потребителей за июль 2024 г.</t>
  </si>
  <si>
    <t>Объём потребления электроэнергии (мощности) по группам потребителей за август 2024 г.</t>
  </si>
  <si>
    <t>Объём потребления электроэнергии (мощности) по группам потребителей за октябрь 2024 г.</t>
  </si>
  <si>
    <t>Объём потребления электроэнергии (мощности) по группам потребителей за ноябрь 2024 г.</t>
  </si>
  <si>
    <t>Объём потребления электроэнергии (мощности) по группам потребителей за декабрь 2024 г.</t>
  </si>
  <si>
    <t>Объём потребления электроэнергии (мощности) по группам потребителей за январь 2025г.</t>
  </si>
  <si>
    <t>Объём потребления электроэнергии (мощности) по группам потребителей за февраль 2025г.</t>
  </si>
  <si>
    <t>Объём потребления электроэнергии (мощности) по группам потребителей за март 2025г.</t>
  </si>
  <si>
    <t>Объём потребления электроэнергии (мощности) по группам потребителей за апрель 2025г.</t>
  </si>
  <si>
    <t>Объём потребления электроэнергии (мощности) по группам потребителей за май 2025г.</t>
  </si>
  <si>
    <t>Объём потребления электроэнергии (мощности) по группам потребителей за июнь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</si>
</sst>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sz val="11"/>
      <color rgb="FF1F497D"/>
      <name val="Calibri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vertical="center" wrapText="1"/>
    </xf>
    <xf numFmtId="164" fontId="0" fillId="0" borderId="0" xfId="0" applyNumberFormat="1" applyFill="1"/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wrapText="1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3" fontId="0" fillId="0" borderId="0" xfId="0" applyNumberFormat="1" applyFont="1" applyFill="1"/>
    <xf numFmtId="0" fontId="12" fillId="0" borderId="0" xfId="0" applyFont="1" applyFill="1" applyAlignment="1">
      <alignment horizontal="left"/>
    </xf>
    <xf numFmtId="0" fontId="12" fillId="0" borderId="0" xfId="0" applyFont="1" applyFill="1"/>
    <xf numFmtId="164" fontId="12" fillId="0" borderId="0" xfId="0" applyNumberFormat="1" applyFont="1" applyFill="1" applyAlignment="1">
      <alignment horizontal="left"/>
    </xf>
    <xf numFmtId="0" fontId="0" fillId="0" borderId="0" xfId="0" applyFont="1" applyFill="1"/>
    <xf numFmtId="3" fontId="14" fillId="0" borderId="0" xfId="0" applyNumberFormat="1" applyFont="1" applyFill="1"/>
    <xf numFmtId="164" fontId="13" fillId="0" borderId="0" xfId="0" applyNumberFormat="1" applyFont="1" applyFill="1"/>
    <xf numFmtId="164" fontId="0" fillId="0" borderId="0" xfId="1" applyNumberFormat="1" applyFont="1" applyFill="1"/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3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3" fontId="10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B17" sqref="B17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30"/>
      <c r="B4" s="31"/>
      <c r="C4" s="32"/>
      <c r="D4" s="33"/>
    </row>
    <row r="6" spans="1:4" ht="100.5" customHeight="1" x14ac:dyDescent="0.2">
      <c r="A6" s="122" t="s">
        <v>6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746731</v>
      </c>
      <c r="D9" s="11"/>
    </row>
    <row r="10" spans="1:4" ht="37.5" x14ac:dyDescent="0.2">
      <c r="A10" s="13">
        <v>1</v>
      </c>
      <c r="B10" s="9" t="s">
        <v>3</v>
      </c>
      <c r="C10" s="10">
        <v>674473</v>
      </c>
      <c r="D10" s="14"/>
    </row>
    <row r="11" spans="1:4" ht="37.5" x14ac:dyDescent="0.2">
      <c r="A11" s="15"/>
      <c r="B11" s="16" t="s">
        <v>4</v>
      </c>
      <c r="C11" s="10">
        <v>184229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72258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33"/>
      <c r="D23" s="33"/>
    </row>
    <row r="25" spans="1:4" x14ac:dyDescent="0.2">
      <c r="A25" s="33"/>
      <c r="D25" s="33"/>
    </row>
    <row r="32" spans="1:4" x14ac:dyDescent="0.2">
      <c r="A32" s="33"/>
      <c r="D32" s="33"/>
    </row>
    <row r="34" spans="1:4" x14ac:dyDescent="0.2">
      <c r="A34" s="33"/>
      <c r="D34" s="33"/>
    </row>
    <row r="36" spans="1:4" x14ac:dyDescent="0.2">
      <c r="A36" s="33"/>
      <c r="D36" s="33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B13" sqref="B13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62"/>
      <c r="B4" s="63"/>
      <c r="C4" s="67"/>
      <c r="D4" s="64"/>
    </row>
    <row r="6" spans="1:4" ht="100.5" customHeight="1" x14ac:dyDescent="0.2">
      <c r="A6" s="122" t="s">
        <v>14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747870</v>
      </c>
      <c r="D9" s="11"/>
    </row>
    <row r="10" spans="1:4" ht="37.5" x14ac:dyDescent="0.2">
      <c r="A10" s="13">
        <v>1</v>
      </c>
      <c r="B10" s="9" t="s">
        <v>3</v>
      </c>
      <c r="C10" s="10">
        <v>676875</v>
      </c>
      <c r="D10" s="14"/>
    </row>
    <row r="11" spans="1:4" ht="37.5" x14ac:dyDescent="0.2">
      <c r="A11" s="15"/>
      <c r="B11" s="16" t="s">
        <v>4</v>
      </c>
      <c r="C11" s="10">
        <v>194430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70995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64"/>
      <c r="D23" s="64"/>
    </row>
    <row r="25" spans="1:4" x14ac:dyDescent="0.2">
      <c r="A25" s="64"/>
      <c r="D25" s="64"/>
    </row>
    <row r="32" spans="1:4" x14ac:dyDescent="0.2">
      <c r="A32" s="64"/>
      <c r="D32" s="64"/>
    </row>
    <row r="34" spans="1:4" x14ac:dyDescent="0.2">
      <c r="A34" s="64"/>
      <c r="D34" s="64"/>
    </row>
    <row r="36" spans="1:4" x14ac:dyDescent="0.2">
      <c r="A36" s="64"/>
      <c r="D36" s="64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D11" sqref="D11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65"/>
      <c r="B4" s="66"/>
      <c r="C4" s="67"/>
      <c r="D4" s="68"/>
    </row>
    <row r="6" spans="1:4" ht="100.5" customHeight="1" x14ac:dyDescent="0.2">
      <c r="A6" s="122" t="s">
        <v>15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776099</v>
      </c>
      <c r="D9" s="11"/>
    </row>
    <row r="10" spans="1:4" ht="37.5" x14ac:dyDescent="0.2">
      <c r="A10" s="13">
        <v>1</v>
      </c>
      <c r="B10" s="9" t="s">
        <v>3</v>
      </c>
      <c r="C10" s="10">
        <v>673208</v>
      </c>
      <c r="D10" s="14"/>
    </row>
    <row r="11" spans="1:4" ht="37.5" x14ac:dyDescent="0.2">
      <c r="A11" s="15"/>
      <c r="B11" s="16" t="s">
        <v>4</v>
      </c>
      <c r="C11" s="10">
        <v>198412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102891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68"/>
      <c r="D23" s="68"/>
    </row>
    <row r="25" spans="1:4" x14ac:dyDescent="0.2">
      <c r="A25" s="68"/>
      <c r="D25" s="68"/>
    </row>
    <row r="32" spans="1:4" x14ac:dyDescent="0.2">
      <c r="A32" s="68"/>
      <c r="D32" s="68"/>
    </row>
    <row r="34" spans="1:4" x14ac:dyDescent="0.2">
      <c r="A34" s="68"/>
      <c r="D34" s="68"/>
    </row>
    <row r="36" spans="1:4" x14ac:dyDescent="0.2">
      <c r="A36" s="68"/>
      <c r="D36" s="68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0" zoomScaleNormal="100" workbookViewId="0">
      <selection activeCell="D12" sqref="D12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69"/>
      <c r="B4" s="70"/>
      <c r="C4" s="71"/>
      <c r="D4" s="72"/>
    </row>
    <row r="6" spans="1:4" ht="100.5" customHeight="1" x14ac:dyDescent="0.2">
      <c r="A6" s="122" t="s">
        <v>16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742774</v>
      </c>
      <c r="D9" s="11"/>
    </row>
    <row r="10" spans="1:4" ht="37.5" x14ac:dyDescent="0.2">
      <c r="A10" s="13">
        <v>1</v>
      </c>
      <c r="B10" s="9" t="s">
        <v>3</v>
      </c>
      <c r="C10" s="10">
        <v>678085</v>
      </c>
      <c r="D10" s="14"/>
    </row>
    <row r="11" spans="1:4" ht="37.5" x14ac:dyDescent="0.2">
      <c r="A11" s="15"/>
      <c r="B11" s="16" t="s">
        <v>4</v>
      </c>
      <c r="C11" s="10">
        <v>194250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64689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72"/>
      <c r="D23" s="72"/>
    </row>
    <row r="25" spans="1:4" x14ac:dyDescent="0.2">
      <c r="A25" s="72"/>
      <c r="D25" s="72"/>
    </row>
    <row r="32" spans="1:4" x14ac:dyDescent="0.2">
      <c r="A32" s="72"/>
      <c r="D32" s="72"/>
    </row>
    <row r="34" spans="1:4" x14ac:dyDescent="0.2">
      <c r="A34" s="72"/>
      <c r="D34" s="72"/>
    </row>
    <row r="36" spans="1:4" x14ac:dyDescent="0.2">
      <c r="A36" s="72"/>
      <c r="D36" s="72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7" zoomScaleNormal="100" workbookViewId="0">
      <selection activeCell="D12" sqref="D12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73"/>
      <c r="B4" s="74"/>
      <c r="C4" s="75"/>
      <c r="D4" s="76"/>
    </row>
    <row r="6" spans="1:4" ht="100.5" customHeight="1" x14ac:dyDescent="0.2">
      <c r="A6" s="122" t="s">
        <v>17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791432</v>
      </c>
      <c r="D9" s="11"/>
    </row>
    <row r="10" spans="1:4" ht="37.5" x14ac:dyDescent="0.2">
      <c r="A10" s="13">
        <v>1</v>
      </c>
      <c r="B10" s="9" t="s">
        <v>3</v>
      </c>
      <c r="C10" s="10">
        <v>703223</v>
      </c>
      <c r="D10" s="14"/>
    </row>
    <row r="11" spans="1:4" ht="37.5" x14ac:dyDescent="0.2">
      <c r="A11" s="15"/>
      <c r="B11" s="16" t="s">
        <v>4</v>
      </c>
      <c r="C11" s="10">
        <v>186366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88209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76"/>
      <c r="D23" s="76"/>
    </row>
    <row r="25" spans="1:4" x14ac:dyDescent="0.2">
      <c r="A25" s="76"/>
      <c r="D25" s="76"/>
    </row>
    <row r="32" spans="1:4" x14ac:dyDescent="0.2">
      <c r="A32" s="76"/>
      <c r="D32" s="76"/>
    </row>
    <row r="34" spans="1:4" x14ac:dyDescent="0.2">
      <c r="A34" s="76"/>
      <c r="D34" s="76"/>
    </row>
    <row r="36" spans="1:4" x14ac:dyDescent="0.2">
      <c r="A36" s="76"/>
      <c r="D36" s="76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A6" sqref="A6:C6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77"/>
      <c r="B4" s="78"/>
      <c r="C4" s="79"/>
      <c r="D4" s="80"/>
    </row>
    <row r="6" spans="1:4" ht="100.5" customHeight="1" x14ac:dyDescent="0.2">
      <c r="A6" s="122" t="s">
        <v>18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695947</v>
      </c>
      <c r="D9" s="11"/>
    </row>
    <row r="10" spans="1:4" ht="37.5" x14ac:dyDescent="0.2">
      <c r="A10" s="13">
        <v>1</v>
      </c>
      <c r="B10" s="9" t="s">
        <v>3</v>
      </c>
      <c r="C10" s="10">
        <v>616561</v>
      </c>
      <c r="D10" s="14"/>
    </row>
    <row r="11" spans="1:4" ht="37.5" x14ac:dyDescent="0.2">
      <c r="A11" s="15"/>
      <c r="B11" s="16" t="s">
        <v>4</v>
      </c>
      <c r="C11" s="10">
        <v>170928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79386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80"/>
      <c r="D23" s="80"/>
    </row>
    <row r="25" spans="1:4" x14ac:dyDescent="0.2">
      <c r="A25" s="80"/>
      <c r="D25" s="80"/>
    </row>
    <row r="32" spans="1:4" x14ac:dyDescent="0.2">
      <c r="A32" s="80"/>
      <c r="D32" s="80"/>
    </row>
    <row r="34" spans="1:4" x14ac:dyDescent="0.2">
      <c r="A34" s="80"/>
      <c r="D34" s="80"/>
    </row>
    <row r="36" spans="1:4" x14ac:dyDescent="0.2">
      <c r="A36" s="80"/>
      <c r="D36" s="80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4" zoomScaleNormal="100" workbookViewId="0">
      <selection activeCell="B12" sqref="B12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81"/>
      <c r="B4" s="82"/>
      <c r="C4" s="83"/>
      <c r="D4" s="84"/>
    </row>
    <row r="6" spans="1:4" ht="100.5" customHeight="1" x14ac:dyDescent="0.2">
      <c r="A6" s="122" t="s">
        <v>19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691494</v>
      </c>
      <c r="D9" s="11"/>
    </row>
    <row r="10" spans="1:4" ht="37.5" x14ac:dyDescent="0.2">
      <c r="A10" s="13">
        <v>1</v>
      </c>
      <c r="B10" s="9" t="s">
        <v>3</v>
      </c>
      <c r="C10" s="10">
        <v>613037</v>
      </c>
      <c r="D10" s="14"/>
    </row>
    <row r="11" spans="1:4" ht="37.5" x14ac:dyDescent="0.2">
      <c r="A11" s="15"/>
      <c r="B11" s="16" t="s">
        <v>4</v>
      </c>
      <c r="C11" s="10">
        <v>171346</v>
      </c>
      <c r="D11" s="93">
        <f>C10+C12</f>
        <v>691494</v>
      </c>
    </row>
    <row r="12" spans="1:4" ht="92.25" customHeight="1" x14ac:dyDescent="0.25">
      <c r="A12" s="15">
        <v>2</v>
      </c>
      <c r="B12" s="9" t="s">
        <v>5</v>
      </c>
      <c r="C12" s="29">
        <v>78457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84"/>
      <c r="D23" s="84"/>
    </row>
    <row r="25" spans="1:4" x14ac:dyDescent="0.2">
      <c r="A25" s="84"/>
      <c r="D25" s="84"/>
    </row>
    <row r="32" spans="1:4" x14ac:dyDescent="0.2">
      <c r="A32" s="84"/>
      <c r="D32" s="84"/>
    </row>
    <row r="34" spans="1:4" x14ac:dyDescent="0.2">
      <c r="A34" s="84"/>
      <c r="D34" s="84"/>
    </row>
    <row r="36" spans="1:4" x14ac:dyDescent="0.2">
      <c r="A36" s="84"/>
      <c r="D36" s="84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4" zoomScaleNormal="100" workbookViewId="0">
      <selection activeCell="A6" sqref="A6:C6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85"/>
      <c r="B4" s="86"/>
      <c r="C4" s="87"/>
      <c r="D4" s="88"/>
    </row>
    <row r="6" spans="1:4" ht="100.5" customHeight="1" x14ac:dyDescent="0.2">
      <c r="A6" s="122" t="s">
        <v>19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823569</v>
      </c>
      <c r="D9" s="11"/>
    </row>
    <row r="10" spans="1:4" ht="37.5" x14ac:dyDescent="0.2">
      <c r="A10" s="13">
        <v>1</v>
      </c>
      <c r="B10" s="9" t="s">
        <v>3</v>
      </c>
      <c r="C10" s="10">
        <v>695178</v>
      </c>
      <c r="D10" s="14"/>
    </row>
    <row r="11" spans="1:4" ht="37.5" x14ac:dyDescent="0.2">
      <c r="A11" s="15"/>
      <c r="B11" s="16" t="s">
        <v>4</v>
      </c>
      <c r="C11" s="10">
        <v>183212</v>
      </c>
      <c r="D11" s="93"/>
    </row>
    <row r="12" spans="1:4" ht="92.25" customHeight="1" x14ac:dyDescent="0.25">
      <c r="A12" s="15">
        <v>2</v>
      </c>
      <c r="B12" s="9" t="s">
        <v>5</v>
      </c>
      <c r="C12" s="29">
        <v>128391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88"/>
      <c r="D23" s="88"/>
    </row>
    <row r="25" spans="1:4" x14ac:dyDescent="0.2">
      <c r="A25" s="88"/>
      <c r="D25" s="88"/>
    </row>
    <row r="32" spans="1:4" x14ac:dyDescent="0.2">
      <c r="A32" s="88"/>
      <c r="D32" s="88"/>
    </row>
    <row r="34" spans="1:4" x14ac:dyDescent="0.2">
      <c r="A34" s="88"/>
      <c r="D34" s="88"/>
    </row>
    <row r="36" spans="1:4" x14ac:dyDescent="0.2">
      <c r="A36" s="88"/>
      <c r="D36" s="88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4" zoomScaleNormal="100" workbookViewId="0">
      <selection activeCell="D12" sqref="D12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89"/>
      <c r="B4" s="90"/>
      <c r="C4" s="91"/>
      <c r="D4" s="92"/>
    </row>
    <row r="6" spans="1:4" ht="100.5" customHeight="1" x14ac:dyDescent="0.2">
      <c r="A6" s="122" t="s">
        <v>20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878055</v>
      </c>
      <c r="D9" s="11"/>
    </row>
    <row r="10" spans="1:4" ht="37.5" x14ac:dyDescent="0.2">
      <c r="A10" s="13">
        <v>1</v>
      </c>
      <c r="B10" s="9" t="s">
        <v>3</v>
      </c>
      <c r="C10" s="10">
        <v>739980</v>
      </c>
      <c r="D10" s="14"/>
    </row>
    <row r="11" spans="1:4" ht="37.5" x14ac:dyDescent="0.2">
      <c r="A11" s="15"/>
      <c r="B11" s="16" t="s">
        <v>4</v>
      </c>
      <c r="C11" s="10">
        <v>201116</v>
      </c>
      <c r="D11" s="93"/>
    </row>
    <row r="12" spans="1:4" ht="92.25" customHeight="1" x14ac:dyDescent="0.25">
      <c r="A12" s="15">
        <v>2</v>
      </c>
      <c r="B12" s="9" t="s">
        <v>5</v>
      </c>
      <c r="C12" s="29">
        <v>138075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92"/>
      <c r="D23" s="92"/>
    </row>
    <row r="25" spans="1:4" x14ac:dyDescent="0.2">
      <c r="A25" s="92"/>
      <c r="D25" s="92"/>
    </row>
    <row r="32" spans="1:4" x14ac:dyDescent="0.2">
      <c r="A32" s="92"/>
      <c r="D32" s="92"/>
    </row>
    <row r="34" spans="1:4" x14ac:dyDescent="0.2">
      <c r="A34" s="92"/>
      <c r="D34" s="92"/>
    </row>
    <row r="36" spans="1:4" x14ac:dyDescent="0.2">
      <c r="A36" s="92"/>
      <c r="D36" s="92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4" zoomScaleNormal="100" workbookViewId="0">
      <selection activeCell="C10" sqref="C10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94"/>
      <c r="B4" s="95"/>
      <c r="C4" s="96"/>
      <c r="D4" s="97"/>
    </row>
    <row r="6" spans="1:4" ht="100.5" customHeight="1" x14ac:dyDescent="0.2">
      <c r="A6" s="122" t="s">
        <v>21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964927</v>
      </c>
      <c r="D9" s="11"/>
    </row>
    <row r="10" spans="1:4" ht="37.5" x14ac:dyDescent="0.2">
      <c r="A10" s="13">
        <v>1</v>
      </c>
      <c r="B10" s="9" t="s">
        <v>3</v>
      </c>
      <c r="C10" s="10">
        <v>789459</v>
      </c>
      <c r="D10" s="14"/>
    </row>
    <row r="11" spans="1:4" ht="37.5" x14ac:dyDescent="0.2">
      <c r="A11" s="15"/>
      <c r="B11" s="16" t="s">
        <v>4</v>
      </c>
      <c r="C11" s="10">
        <v>218719</v>
      </c>
      <c r="D11" s="93"/>
    </row>
    <row r="12" spans="1:4" ht="92.25" customHeight="1" x14ac:dyDescent="0.25">
      <c r="A12" s="15">
        <v>2</v>
      </c>
      <c r="B12" s="9" t="s">
        <v>5</v>
      </c>
      <c r="C12" s="29">
        <v>175468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97"/>
      <c r="D23" s="97"/>
    </row>
    <row r="25" spans="1:4" x14ac:dyDescent="0.2">
      <c r="A25" s="97"/>
      <c r="D25" s="97"/>
    </row>
    <row r="32" spans="1:4" x14ac:dyDescent="0.2">
      <c r="A32" s="97"/>
      <c r="D32" s="97"/>
    </row>
    <row r="34" spans="1:4" x14ac:dyDescent="0.2">
      <c r="A34" s="97"/>
      <c r="D34" s="97"/>
    </row>
    <row r="36" spans="1:4" x14ac:dyDescent="0.2">
      <c r="A36" s="97"/>
      <c r="D36" s="97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7" zoomScaleNormal="100" workbookViewId="0">
      <selection activeCell="C11" sqref="C11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98"/>
      <c r="B4" s="99"/>
      <c r="C4" s="100"/>
      <c r="D4" s="101"/>
    </row>
    <row r="6" spans="1:4" ht="100.5" customHeight="1" x14ac:dyDescent="0.2">
      <c r="A6" s="122" t="s">
        <v>22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923722</v>
      </c>
      <c r="D9" s="11"/>
    </row>
    <row r="10" spans="1:4" ht="37.5" x14ac:dyDescent="0.2">
      <c r="A10" s="13">
        <v>1</v>
      </c>
      <c r="B10" s="9" t="s">
        <v>3</v>
      </c>
      <c r="C10" s="10">
        <v>769599</v>
      </c>
      <c r="D10" s="14"/>
    </row>
    <row r="11" spans="1:4" ht="37.5" x14ac:dyDescent="0.2">
      <c r="A11" s="15"/>
      <c r="B11" s="16" t="s">
        <v>4</v>
      </c>
      <c r="C11" s="10">
        <v>227303</v>
      </c>
      <c r="D11" s="93"/>
    </row>
    <row r="12" spans="1:4" ht="92.25" customHeight="1" x14ac:dyDescent="0.25">
      <c r="A12" s="15">
        <v>2</v>
      </c>
      <c r="B12" s="9" t="s">
        <v>5</v>
      </c>
      <c r="C12" s="29">
        <v>154123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101"/>
      <c r="D23" s="101"/>
    </row>
    <row r="25" spans="1:4" x14ac:dyDescent="0.2">
      <c r="A25" s="101"/>
      <c r="D25" s="101"/>
    </row>
    <row r="32" spans="1:4" x14ac:dyDescent="0.2">
      <c r="A32" s="101"/>
      <c r="D32" s="101"/>
    </row>
    <row r="34" spans="1:4" x14ac:dyDescent="0.2">
      <c r="A34" s="101"/>
      <c r="D34" s="101"/>
    </row>
    <row r="36" spans="1:4" x14ac:dyDescent="0.2">
      <c r="A36" s="101"/>
      <c r="D36" s="101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C13" sqref="C13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25"/>
      <c r="B4" s="26"/>
      <c r="C4" s="27"/>
      <c r="D4" s="28"/>
    </row>
    <row r="6" spans="1:4" ht="100.5" customHeight="1" x14ac:dyDescent="0.2">
      <c r="A6" s="122" t="s">
        <v>6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747652</v>
      </c>
      <c r="D9" s="11"/>
    </row>
    <row r="10" spans="1:4" ht="37.5" x14ac:dyDescent="0.2">
      <c r="A10" s="13">
        <v>1</v>
      </c>
      <c r="B10" s="9" t="s">
        <v>3</v>
      </c>
      <c r="C10" s="10">
        <v>674473</v>
      </c>
      <c r="D10" s="14"/>
    </row>
    <row r="11" spans="1:4" ht="37.5" x14ac:dyDescent="0.2">
      <c r="A11" s="15"/>
      <c r="B11" s="16" t="s">
        <v>4</v>
      </c>
      <c r="C11" s="10">
        <v>184229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73179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28"/>
      <c r="D23" s="28"/>
    </row>
    <row r="25" spans="1:4" x14ac:dyDescent="0.2">
      <c r="A25" s="28"/>
      <c r="D25" s="28"/>
    </row>
    <row r="32" spans="1:4" x14ac:dyDescent="0.2">
      <c r="A32" s="28"/>
      <c r="D32" s="28"/>
    </row>
    <row r="34" spans="1:4" x14ac:dyDescent="0.2">
      <c r="A34" s="28"/>
      <c r="D34" s="28"/>
    </row>
    <row r="36" spans="1:4" x14ac:dyDescent="0.2">
      <c r="A36" s="28"/>
      <c r="D36" s="28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C12" sqref="C12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102"/>
      <c r="B4" s="103"/>
      <c r="C4" s="104"/>
      <c r="D4" s="105"/>
    </row>
    <row r="6" spans="1:4" ht="100.5" customHeight="1" x14ac:dyDescent="0.2">
      <c r="A6" s="122" t="s">
        <v>23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885640</v>
      </c>
      <c r="D9" s="11"/>
    </row>
    <row r="10" spans="1:4" ht="37.5" x14ac:dyDescent="0.2">
      <c r="A10" s="13">
        <v>1</v>
      </c>
      <c r="B10" s="9" t="s">
        <v>3</v>
      </c>
      <c r="C10" s="10">
        <v>759243</v>
      </c>
      <c r="D10" s="14"/>
    </row>
    <row r="11" spans="1:4" ht="37.5" x14ac:dyDescent="0.2">
      <c r="A11" s="15"/>
      <c r="B11" s="16" t="s">
        <v>4</v>
      </c>
      <c r="C11" s="10">
        <v>230905</v>
      </c>
    </row>
    <row r="12" spans="1:4" ht="92.25" customHeight="1" x14ac:dyDescent="0.25">
      <c r="A12" s="15">
        <v>2</v>
      </c>
      <c r="B12" s="9" t="s">
        <v>5</v>
      </c>
      <c r="C12" s="29">
        <v>126397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105"/>
      <c r="D23" s="105"/>
    </row>
    <row r="25" spans="1:4" x14ac:dyDescent="0.2">
      <c r="A25" s="105"/>
      <c r="D25" s="105"/>
    </row>
    <row r="32" spans="1:4" x14ac:dyDescent="0.2">
      <c r="A32" s="105"/>
      <c r="D32" s="105"/>
    </row>
    <row r="34" spans="1:4" x14ac:dyDescent="0.2">
      <c r="A34" s="105"/>
      <c r="D34" s="105"/>
    </row>
    <row r="36" spans="1:4" x14ac:dyDescent="0.2">
      <c r="A36" s="105"/>
      <c r="D36" s="105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C12" sqref="C12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106"/>
      <c r="B4" s="107"/>
      <c r="C4" s="108"/>
      <c r="D4" s="109"/>
    </row>
    <row r="6" spans="1:4" ht="100.5" customHeight="1" x14ac:dyDescent="0.2">
      <c r="A6" s="122" t="s">
        <v>24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876204</v>
      </c>
      <c r="D9" s="11"/>
    </row>
    <row r="10" spans="1:4" ht="37.5" x14ac:dyDescent="0.2">
      <c r="A10" s="13">
        <v>1</v>
      </c>
      <c r="B10" s="9" t="s">
        <v>3</v>
      </c>
      <c r="C10" s="10">
        <v>727229</v>
      </c>
      <c r="D10" s="14"/>
    </row>
    <row r="11" spans="1:4" ht="37.5" x14ac:dyDescent="0.2">
      <c r="A11" s="15"/>
      <c r="B11" s="16" t="s">
        <v>4</v>
      </c>
      <c r="C11" s="10">
        <v>200617</v>
      </c>
    </row>
    <row r="12" spans="1:4" ht="92.25" customHeight="1" x14ac:dyDescent="0.25">
      <c r="A12" s="15">
        <v>2</v>
      </c>
      <c r="B12" s="9" t="s">
        <v>5</v>
      </c>
      <c r="C12" s="29">
        <v>148975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109"/>
      <c r="D23" s="109"/>
    </row>
    <row r="25" spans="1:4" x14ac:dyDescent="0.2">
      <c r="A25" s="109"/>
      <c r="D25" s="109"/>
    </row>
    <row r="32" spans="1:4" x14ac:dyDescent="0.2">
      <c r="A32" s="109"/>
      <c r="D32" s="109"/>
    </row>
    <row r="34" spans="1:4" x14ac:dyDescent="0.2">
      <c r="A34" s="109"/>
      <c r="D34" s="109"/>
    </row>
    <row r="36" spans="1:4" x14ac:dyDescent="0.2">
      <c r="A36" s="109"/>
      <c r="D36" s="109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C13" sqref="C13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110"/>
      <c r="B4" s="111"/>
      <c r="C4" s="112"/>
      <c r="D4" s="113"/>
    </row>
    <row r="6" spans="1:4" ht="100.5" customHeight="1" x14ac:dyDescent="0.2">
      <c r="A6" s="122" t="s">
        <v>25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732138</v>
      </c>
      <c r="D9" s="11"/>
    </row>
    <row r="10" spans="1:4" ht="37.5" x14ac:dyDescent="0.2">
      <c r="A10" s="13">
        <v>1</v>
      </c>
      <c r="B10" s="9" t="s">
        <v>3</v>
      </c>
      <c r="C10" s="10">
        <v>648216</v>
      </c>
      <c r="D10" s="14"/>
    </row>
    <row r="11" spans="1:4" ht="37.5" x14ac:dyDescent="0.2">
      <c r="A11" s="15"/>
      <c r="B11" s="16" t="s">
        <v>4</v>
      </c>
      <c r="C11" s="10">
        <v>192842</v>
      </c>
    </row>
    <row r="12" spans="1:4" ht="92.25" customHeight="1" x14ac:dyDescent="0.25">
      <c r="A12" s="15">
        <v>2</v>
      </c>
      <c r="B12" s="9" t="s">
        <v>5</v>
      </c>
      <c r="C12" s="29">
        <v>83922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113"/>
      <c r="D23" s="113"/>
    </row>
    <row r="25" spans="1:4" x14ac:dyDescent="0.2">
      <c r="A25" s="113"/>
      <c r="D25" s="113"/>
    </row>
    <row r="32" spans="1:4" x14ac:dyDescent="0.2">
      <c r="A32" s="113"/>
      <c r="D32" s="113"/>
    </row>
    <row r="34" spans="1:4" x14ac:dyDescent="0.2">
      <c r="A34" s="113"/>
      <c r="D34" s="113"/>
    </row>
    <row r="36" spans="1:4" x14ac:dyDescent="0.2">
      <c r="A36" s="113"/>
      <c r="D36" s="113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C12" sqref="C12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114"/>
      <c r="B4" s="115"/>
      <c r="C4" s="116"/>
      <c r="D4" s="117"/>
    </row>
    <row r="6" spans="1:4" ht="100.5" customHeight="1" x14ac:dyDescent="0.2">
      <c r="A6" s="122" t="s">
        <v>26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724413</v>
      </c>
      <c r="D9" s="11"/>
    </row>
    <row r="10" spans="1:4" ht="37.5" x14ac:dyDescent="0.2">
      <c r="A10" s="13">
        <v>1</v>
      </c>
      <c r="B10" s="9" t="s">
        <v>3</v>
      </c>
      <c r="C10" s="10">
        <v>628709</v>
      </c>
      <c r="D10" s="14"/>
    </row>
    <row r="11" spans="1:4" ht="37.5" x14ac:dyDescent="0.2">
      <c r="A11" s="15"/>
      <c r="B11" s="16" t="s">
        <v>4</v>
      </c>
      <c r="C11" s="10">
        <v>190052</v>
      </c>
    </row>
    <row r="12" spans="1:4" ht="92.25" customHeight="1" x14ac:dyDescent="0.25">
      <c r="A12" s="15">
        <v>2</v>
      </c>
      <c r="B12" s="9" t="s">
        <v>5</v>
      </c>
      <c r="C12" s="29">
        <v>95704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117"/>
      <c r="D23" s="117"/>
    </row>
    <row r="25" spans="1:4" x14ac:dyDescent="0.2">
      <c r="A25" s="117"/>
      <c r="D25" s="117"/>
    </row>
    <row r="32" spans="1:4" x14ac:dyDescent="0.2">
      <c r="A32" s="117"/>
      <c r="D32" s="117"/>
    </row>
    <row r="34" spans="1:4" x14ac:dyDescent="0.2">
      <c r="A34" s="117"/>
      <c r="D34" s="117"/>
    </row>
    <row r="36" spans="1:4" x14ac:dyDescent="0.2">
      <c r="A36" s="117"/>
      <c r="D36" s="117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zoomScaleNormal="100" workbookViewId="0">
      <selection activeCell="C13" sqref="C13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118"/>
      <c r="B4" s="119"/>
      <c r="C4" s="120"/>
      <c r="D4" s="121"/>
    </row>
    <row r="6" spans="1:4" ht="100.5" customHeight="1" x14ac:dyDescent="0.2">
      <c r="A6" s="122" t="s">
        <v>27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691480</v>
      </c>
      <c r="D9" s="11"/>
    </row>
    <row r="10" spans="1:4" ht="37.5" x14ac:dyDescent="0.2">
      <c r="A10" s="13">
        <v>1</v>
      </c>
      <c r="B10" s="9" t="s">
        <v>3</v>
      </c>
      <c r="C10" s="10">
        <v>628342</v>
      </c>
      <c r="D10" s="14"/>
    </row>
    <row r="11" spans="1:4" ht="37.5" x14ac:dyDescent="0.2">
      <c r="A11" s="15"/>
      <c r="B11" s="16" t="s">
        <v>4</v>
      </c>
      <c r="C11" s="10">
        <v>185471</v>
      </c>
    </row>
    <row r="12" spans="1:4" ht="92.25" customHeight="1" x14ac:dyDescent="0.25">
      <c r="A12" s="15">
        <v>2</v>
      </c>
      <c r="B12" s="9" t="s">
        <v>5</v>
      </c>
      <c r="C12" s="29">
        <v>63138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121"/>
      <c r="D23" s="121"/>
    </row>
    <row r="25" spans="1:4" x14ac:dyDescent="0.2">
      <c r="A25" s="121"/>
      <c r="D25" s="121"/>
    </row>
    <row r="32" spans="1:4" x14ac:dyDescent="0.2">
      <c r="A32" s="121"/>
      <c r="D32" s="121"/>
    </row>
    <row r="34" spans="1:4" x14ac:dyDescent="0.2">
      <c r="A34" s="121"/>
      <c r="D34" s="121"/>
    </row>
    <row r="36" spans="1:4" x14ac:dyDescent="0.2">
      <c r="A36" s="121"/>
      <c r="D36" s="121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C17" sqref="C17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34"/>
      <c r="B4" s="35"/>
      <c r="C4" s="36"/>
      <c r="D4" s="37"/>
    </row>
    <row r="6" spans="1:4" ht="100.5" customHeight="1" x14ac:dyDescent="0.2">
      <c r="A6" s="122" t="s">
        <v>7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696984</v>
      </c>
      <c r="D9" s="11"/>
    </row>
    <row r="10" spans="1:4" ht="37.5" x14ac:dyDescent="0.2">
      <c r="A10" s="13">
        <v>1</v>
      </c>
      <c r="B10" s="9" t="s">
        <v>3</v>
      </c>
      <c r="C10" s="10">
        <v>622795</v>
      </c>
      <c r="D10" s="14"/>
    </row>
    <row r="11" spans="1:4" ht="37.5" x14ac:dyDescent="0.2">
      <c r="A11" s="15"/>
      <c r="B11" s="16" t="s">
        <v>4</v>
      </c>
      <c r="C11" s="10">
        <v>167287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74189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37"/>
      <c r="D23" s="37"/>
    </row>
    <row r="25" spans="1:4" x14ac:dyDescent="0.2">
      <c r="A25" s="37"/>
      <c r="D25" s="37"/>
    </row>
    <row r="32" spans="1:4" x14ac:dyDescent="0.2">
      <c r="A32" s="37"/>
      <c r="D32" s="37"/>
    </row>
    <row r="34" spans="1:4" x14ac:dyDescent="0.2">
      <c r="A34" s="37"/>
      <c r="D34" s="37"/>
    </row>
    <row r="36" spans="1:4" x14ac:dyDescent="0.2">
      <c r="A36" s="37"/>
      <c r="D36" s="37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A6" sqref="A6:C6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38"/>
      <c r="B4" s="39"/>
      <c r="C4" s="40"/>
      <c r="D4" s="41"/>
    </row>
    <row r="6" spans="1:4" ht="100.5" customHeight="1" x14ac:dyDescent="0.2">
      <c r="A6" s="122" t="s">
        <v>8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808979</v>
      </c>
      <c r="D9" s="11"/>
    </row>
    <row r="10" spans="1:4" ht="37.5" x14ac:dyDescent="0.2">
      <c r="A10" s="13">
        <v>1</v>
      </c>
      <c r="B10" s="9" t="s">
        <v>3</v>
      </c>
      <c r="C10" s="10">
        <v>681015</v>
      </c>
      <c r="D10" s="14"/>
    </row>
    <row r="11" spans="1:4" ht="37.5" x14ac:dyDescent="0.2">
      <c r="A11" s="15"/>
      <c r="B11" s="16" t="s">
        <v>4</v>
      </c>
      <c r="C11" s="10">
        <v>174258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127964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41"/>
      <c r="D23" s="41"/>
    </row>
    <row r="25" spans="1:4" x14ac:dyDescent="0.2">
      <c r="A25" s="41"/>
      <c r="D25" s="41"/>
    </row>
    <row r="32" spans="1:4" x14ac:dyDescent="0.2">
      <c r="A32" s="41"/>
      <c r="D32" s="41"/>
    </row>
    <row r="34" spans="1:4" x14ac:dyDescent="0.2">
      <c r="A34" s="41"/>
      <c r="D34" s="41"/>
    </row>
    <row r="36" spans="1:4" x14ac:dyDescent="0.2">
      <c r="A36" s="41"/>
      <c r="D36" s="41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D13" sqref="D13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42"/>
      <c r="B4" s="43"/>
      <c r="C4" s="44"/>
      <c r="D4" s="45"/>
    </row>
    <row r="6" spans="1:4" ht="100.5" customHeight="1" x14ac:dyDescent="0.2">
      <c r="A6" s="122" t="s">
        <v>9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848797</v>
      </c>
      <c r="D9" s="11"/>
    </row>
    <row r="10" spans="1:4" ht="37.5" x14ac:dyDescent="0.2">
      <c r="A10" s="13">
        <v>1</v>
      </c>
      <c r="B10" s="9" t="s">
        <v>3</v>
      </c>
      <c r="C10" s="10">
        <v>716871</v>
      </c>
      <c r="D10" s="14"/>
    </row>
    <row r="11" spans="1:4" ht="37.5" x14ac:dyDescent="0.2">
      <c r="A11" s="15"/>
      <c r="B11" s="16" t="s">
        <v>4</v>
      </c>
      <c r="C11" s="10">
        <v>191688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131926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45"/>
      <c r="D23" s="45"/>
    </row>
    <row r="25" spans="1:4" x14ac:dyDescent="0.2">
      <c r="A25" s="45"/>
      <c r="D25" s="45"/>
    </row>
    <row r="32" spans="1:4" x14ac:dyDescent="0.2">
      <c r="A32" s="45"/>
      <c r="D32" s="45"/>
    </row>
    <row r="34" spans="1:4" x14ac:dyDescent="0.2">
      <c r="A34" s="45"/>
      <c r="D34" s="45"/>
    </row>
    <row r="36" spans="1:4" x14ac:dyDescent="0.2">
      <c r="A36" s="45"/>
      <c r="D36" s="45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D11" sqref="D11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46"/>
      <c r="B4" s="47"/>
      <c r="C4" s="48"/>
      <c r="D4" s="49"/>
    </row>
    <row r="6" spans="1:4" ht="100.5" customHeight="1" x14ac:dyDescent="0.2">
      <c r="A6" s="122" t="s">
        <v>10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978090</v>
      </c>
      <c r="D9" s="11"/>
    </row>
    <row r="10" spans="1:4" ht="37.5" x14ac:dyDescent="0.2">
      <c r="A10" s="13">
        <v>1</v>
      </c>
      <c r="B10" s="9" t="s">
        <v>3</v>
      </c>
      <c r="C10" s="10">
        <v>787291</v>
      </c>
      <c r="D10" s="14"/>
    </row>
    <row r="11" spans="1:4" ht="37.5" x14ac:dyDescent="0.2">
      <c r="A11" s="15"/>
      <c r="B11" s="16" t="s">
        <v>4</v>
      </c>
      <c r="C11" s="10">
        <v>218463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190799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49"/>
      <c r="D23" s="49"/>
    </row>
    <row r="25" spans="1:4" x14ac:dyDescent="0.2">
      <c r="A25" s="49"/>
      <c r="D25" s="49"/>
    </row>
    <row r="32" spans="1:4" x14ac:dyDescent="0.2">
      <c r="A32" s="49"/>
      <c r="D32" s="49"/>
    </row>
    <row r="34" spans="1:4" x14ac:dyDescent="0.2">
      <c r="A34" s="49"/>
      <c r="D34" s="49"/>
    </row>
    <row r="36" spans="1:4" x14ac:dyDescent="0.2">
      <c r="A36" s="49"/>
      <c r="D36" s="49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C15" sqref="C15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50"/>
      <c r="B4" s="51"/>
      <c r="C4" s="52"/>
      <c r="D4" s="53"/>
    </row>
    <row r="6" spans="1:4" ht="100.5" customHeight="1" x14ac:dyDescent="0.2">
      <c r="A6" s="122" t="s">
        <v>11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989873</v>
      </c>
      <c r="D9" s="11"/>
    </row>
    <row r="10" spans="1:4" ht="37.5" x14ac:dyDescent="0.2">
      <c r="A10" s="13">
        <v>1</v>
      </c>
      <c r="B10" s="9" t="s">
        <v>3</v>
      </c>
      <c r="C10" s="10">
        <v>804057</v>
      </c>
      <c r="D10" s="14"/>
    </row>
    <row r="11" spans="1:4" ht="37.5" x14ac:dyDescent="0.2">
      <c r="A11" s="15"/>
      <c r="B11" s="16" t="s">
        <v>4</v>
      </c>
      <c r="C11" s="10">
        <v>231592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185816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53"/>
      <c r="D23" s="53"/>
    </row>
    <row r="25" spans="1:4" x14ac:dyDescent="0.2">
      <c r="A25" s="53"/>
      <c r="D25" s="53"/>
    </row>
    <row r="32" spans="1:4" x14ac:dyDescent="0.2">
      <c r="A32" s="53"/>
      <c r="D32" s="53"/>
    </row>
    <row r="34" spans="1:4" x14ac:dyDescent="0.2">
      <c r="A34" s="53"/>
      <c r="D34" s="53"/>
    </row>
    <row r="36" spans="1:4" x14ac:dyDescent="0.2">
      <c r="A36" s="53"/>
      <c r="D36" s="53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C12" sqref="C12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54"/>
      <c r="B4" s="55"/>
      <c r="C4" s="56"/>
      <c r="D4" s="57"/>
    </row>
    <row r="6" spans="1:4" ht="100.5" customHeight="1" x14ac:dyDescent="0.2">
      <c r="A6" s="122" t="s">
        <v>12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936483</v>
      </c>
      <c r="D9" s="11"/>
    </row>
    <row r="10" spans="1:4" ht="37.5" x14ac:dyDescent="0.2">
      <c r="A10" s="13">
        <v>1</v>
      </c>
      <c r="B10" s="9" t="s">
        <v>3</v>
      </c>
      <c r="C10" s="10">
        <v>782891</v>
      </c>
      <c r="D10" s="14"/>
    </row>
    <row r="11" spans="1:4" ht="37.5" x14ac:dyDescent="0.2">
      <c r="A11" s="15"/>
      <c r="B11" s="16" t="s">
        <v>4</v>
      </c>
      <c r="C11" s="10">
        <v>223406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153592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57"/>
      <c r="D23" s="57"/>
    </row>
    <row r="25" spans="1:4" x14ac:dyDescent="0.2">
      <c r="A25" s="57"/>
      <c r="D25" s="57"/>
    </row>
    <row r="32" spans="1:4" x14ac:dyDescent="0.2">
      <c r="A32" s="57"/>
      <c r="D32" s="57"/>
    </row>
    <row r="34" spans="1:4" x14ac:dyDescent="0.2">
      <c r="A34" s="57"/>
      <c r="D34" s="57"/>
    </row>
    <row r="36" spans="1:4" x14ac:dyDescent="0.2">
      <c r="A36" s="57"/>
      <c r="D36" s="57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activeCell="C12" sqref="C12"/>
    </sheetView>
  </sheetViews>
  <sheetFormatPr defaultColWidth="9.140625" defaultRowHeight="12.75" x14ac:dyDescent="0.2"/>
  <cols>
    <col min="1" max="1" width="9.140625" style="1"/>
    <col min="2" max="2" width="49" style="1" customWidth="1"/>
    <col min="3" max="3" width="27.85546875" style="3" customWidth="1"/>
    <col min="4" max="4" width="27.28515625" style="1" customWidth="1"/>
    <col min="5" max="16384" width="9.140625" style="1"/>
  </cols>
  <sheetData>
    <row r="1" spans="1:4" ht="17.45" customHeight="1" x14ac:dyDescent="0.2">
      <c r="A1" s="123"/>
      <c r="B1" s="124"/>
      <c r="C1" s="123"/>
      <c r="D1" s="124"/>
    </row>
    <row r="2" spans="1:4" ht="15.75" x14ac:dyDescent="0.2">
      <c r="A2" s="125"/>
      <c r="B2" s="126"/>
      <c r="C2" s="127"/>
      <c r="D2" s="128"/>
    </row>
    <row r="3" spans="1:4" ht="15.75" x14ac:dyDescent="0.2">
      <c r="A3" s="125"/>
      <c r="B3" s="126"/>
      <c r="C3" s="127"/>
      <c r="D3" s="128"/>
    </row>
    <row r="4" spans="1:4" ht="15.75" x14ac:dyDescent="0.2">
      <c r="A4" s="58"/>
      <c r="B4" s="59"/>
      <c r="C4" s="60"/>
      <c r="D4" s="61"/>
    </row>
    <row r="6" spans="1:4" ht="100.5" customHeight="1" x14ac:dyDescent="0.2">
      <c r="A6" s="122" t="s">
        <v>13</v>
      </c>
      <c r="B6" s="122"/>
      <c r="C6" s="122"/>
      <c r="D6" s="2"/>
    </row>
    <row r="8" spans="1:4" ht="44.25" customHeight="1" x14ac:dyDescent="0.2">
      <c r="A8" s="4"/>
      <c r="B8" s="5" t="s">
        <v>0</v>
      </c>
      <c r="C8" s="6" t="s">
        <v>1</v>
      </c>
      <c r="D8" s="7"/>
    </row>
    <row r="9" spans="1:4" s="12" customFormat="1" ht="18.75" x14ac:dyDescent="0.25">
      <c r="A9" s="8"/>
      <c r="B9" s="9" t="s">
        <v>2</v>
      </c>
      <c r="C9" s="10">
        <f>ROUND(C10+C12,0)</f>
        <v>931696</v>
      </c>
      <c r="D9" s="11"/>
    </row>
    <row r="10" spans="1:4" ht="37.5" x14ac:dyDescent="0.2">
      <c r="A10" s="13">
        <v>1</v>
      </c>
      <c r="B10" s="9" t="s">
        <v>3</v>
      </c>
      <c r="C10" s="10">
        <v>776112</v>
      </c>
      <c r="D10" s="14"/>
    </row>
    <row r="11" spans="1:4" ht="37.5" x14ac:dyDescent="0.2">
      <c r="A11" s="15"/>
      <c r="B11" s="16" t="s">
        <v>4</v>
      </c>
      <c r="C11" s="10">
        <v>212263</v>
      </c>
      <c r="D11" s="14"/>
    </row>
    <row r="12" spans="1:4" ht="92.25" customHeight="1" x14ac:dyDescent="0.25">
      <c r="A12" s="15">
        <v>2</v>
      </c>
      <c r="B12" s="9" t="s">
        <v>5</v>
      </c>
      <c r="C12" s="29">
        <v>155584</v>
      </c>
      <c r="D12" s="22"/>
    </row>
    <row r="13" spans="1:4" ht="24" customHeight="1" x14ac:dyDescent="0.2"/>
    <row r="14" spans="1:4" x14ac:dyDescent="0.2">
      <c r="D14" s="17"/>
    </row>
    <row r="15" spans="1:4" ht="20.25" x14ac:dyDescent="0.3">
      <c r="A15" s="18"/>
      <c r="B15" s="19"/>
      <c r="C15" s="20"/>
      <c r="D15" s="23"/>
    </row>
    <row r="16" spans="1:4" ht="15" x14ac:dyDescent="0.25">
      <c r="B16" s="21"/>
      <c r="C16" s="22"/>
      <c r="D16" s="3"/>
    </row>
    <row r="17" spans="1:4" x14ac:dyDescent="0.2">
      <c r="D17" s="24"/>
    </row>
    <row r="18" spans="1:4" x14ac:dyDescent="0.2">
      <c r="D18" s="3"/>
    </row>
    <row r="19" spans="1:4" ht="15" x14ac:dyDescent="0.25">
      <c r="B19" s="21"/>
      <c r="C19" s="22"/>
      <c r="D19" s="3"/>
    </row>
    <row r="20" spans="1:4" x14ac:dyDescent="0.2">
      <c r="D20" s="3"/>
    </row>
    <row r="23" spans="1:4" x14ac:dyDescent="0.2">
      <c r="A23" s="61"/>
      <c r="D23" s="61"/>
    </row>
    <row r="25" spans="1:4" x14ac:dyDescent="0.2">
      <c r="A25" s="61"/>
      <c r="D25" s="61"/>
    </row>
    <row r="32" spans="1:4" x14ac:dyDescent="0.2">
      <c r="A32" s="61"/>
      <c r="D32" s="61"/>
    </row>
    <row r="34" spans="1:4" x14ac:dyDescent="0.2">
      <c r="A34" s="61"/>
      <c r="D34" s="61"/>
    </row>
    <row r="36" spans="1:4" x14ac:dyDescent="0.2">
      <c r="A36" s="61"/>
      <c r="D36" s="61"/>
    </row>
  </sheetData>
  <mergeCells count="7">
    <mergeCell ref="A6:C6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24</vt:i4>
      </vt:variant>
    </vt:vector>
  </HeadingPairs>
  <TitlesOfParts>
    <vt:vector size="48" baseType="lpstr">
      <vt:lpstr>август 2023 (2)</vt:lpstr>
      <vt:lpstr>август 2023</vt:lpstr>
      <vt:lpstr>сентябрь 2023</vt:lpstr>
      <vt:lpstr>октябрь 2023</vt:lpstr>
      <vt:lpstr>ноябрь 2023 </vt:lpstr>
      <vt:lpstr>декабрь 2023 </vt:lpstr>
      <vt:lpstr>январь 2024</vt:lpstr>
      <vt:lpstr>февраль 2024</vt:lpstr>
      <vt:lpstr>март 2024</vt:lpstr>
      <vt:lpstr>апрель 2024</vt:lpstr>
      <vt:lpstr>май 2024</vt:lpstr>
      <vt:lpstr>июнь 2024</vt:lpstr>
      <vt:lpstr>июль 2024</vt:lpstr>
      <vt:lpstr>август 2024</vt:lpstr>
      <vt:lpstr>Сентябрь 2024</vt:lpstr>
      <vt:lpstr>Октябрь 2024</vt:lpstr>
      <vt:lpstr>Ноябрь 2024</vt:lpstr>
      <vt:lpstr>Декабрь 2024</vt:lpstr>
      <vt:lpstr>Январь 2025</vt:lpstr>
      <vt:lpstr>Февраль 2025</vt:lpstr>
      <vt:lpstr>Март 2025</vt:lpstr>
      <vt:lpstr>Апрель 2025</vt:lpstr>
      <vt:lpstr>Май 2025</vt:lpstr>
      <vt:lpstr>Июнь 2025</vt:lpstr>
      <vt:lpstr>'август 2023'!Область_печати</vt:lpstr>
      <vt:lpstr>'август 2023 (2)'!Область_печати</vt:lpstr>
      <vt:lpstr>'август 2024'!Область_печати</vt:lpstr>
      <vt:lpstr>'апрель 2024'!Область_печати</vt:lpstr>
      <vt:lpstr>'Апрель 2025'!Область_печати</vt:lpstr>
      <vt:lpstr>'декабрь 2023 '!Область_печати</vt:lpstr>
      <vt:lpstr>'Декабрь 2024'!Область_печати</vt:lpstr>
      <vt:lpstr>'июль 2024'!Область_печати</vt:lpstr>
      <vt:lpstr>'июнь 2024'!Область_печати</vt:lpstr>
      <vt:lpstr>'Июнь 2025'!Область_печати</vt:lpstr>
      <vt:lpstr>'май 2024'!Область_печати</vt:lpstr>
      <vt:lpstr>'Май 2025'!Область_печати</vt:lpstr>
      <vt:lpstr>'март 2024'!Область_печати</vt:lpstr>
      <vt:lpstr>'Март 2025'!Область_печати</vt:lpstr>
      <vt:lpstr>'ноябрь 2023 '!Область_печати</vt:lpstr>
      <vt:lpstr>'Ноябрь 2024'!Область_печати</vt:lpstr>
      <vt:lpstr>'октябрь 2023'!Область_печати</vt:lpstr>
      <vt:lpstr>'Октябрь 2024'!Область_печати</vt:lpstr>
      <vt:lpstr>'сентябрь 2023'!Область_печати</vt:lpstr>
      <vt:lpstr>'Сентябрь 2024'!Область_печати</vt:lpstr>
      <vt:lpstr>'февраль 2024'!Область_печати</vt:lpstr>
      <vt:lpstr>'Февраль 2025'!Область_печати</vt:lpstr>
      <vt:lpstr>'январь 2024'!Область_печати</vt:lpstr>
      <vt:lpstr>'Январь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Чумикова Марина</dc:creator>
  <cp:lastModifiedBy>Илюхина Наталья Васильевна</cp:lastModifiedBy>
  <cp:lastPrinted>2025-07-17T07:01:22Z</cp:lastPrinted>
  <dcterms:created xsi:type="dcterms:W3CDTF">2022-02-18T06:05:24Z</dcterms:created>
  <dcterms:modified xsi:type="dcterms:W3CDTF">2025-07-17T07:01:45Z</dcterms:modified>
</cp:coreProperties>
</file>